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5180" windowHeight="8580" activeTab="0"/>
  </bookViews>
  <sheets>
    <sheet name="Summary Sheet" sheetId="1" r:id="rId1"/>
  </sheets>
  <externalReferences>
    <externalReference r:id="rId4"/>
    <externalReference r:id="rId5"/>
  </externalReferences>
  <definedNames>
    <definedName name="Teams">#REF!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<sst xmlns="http://schemas.openxmlformats.org/spreadsheetml/2006/main" count="88" uniqueCount="59">
  <si>
    <t>Sheet #</t>
  </si>
  <si>
    <t>of</t>
  </si>
  <si>
    <t>Name</t>
  </si>
  <si>
    <t>Quantities from previous sheet carried forward:</t>
  </si>
  <si>
    <t>$ Amounts from previous sheet carried forward:</t>
  </si>
  <si>
    <t>Beaver / Cub / Scout (Circle Section)</t>
  </si>
  <si>
    <t>Product</t>
  </si>
  <si>
    <t>Donation</t>
  </si>
  <si>
    <t>Total</t>
  </si>
  <si>
    <t>Cheque</t>
  </si>
  <si>
    <t>Cash</t>
  </si>
  <si>
    <t>Quantity Ordered</t>
  </si>
  <si>
    <t>Phone     Number</t>
  </si>
  <si>
    <t>Golfgreen</t>
  </si>
  <si>
    <t>Parkwood</t>
  </si>
  <si>
    <t>Pine</t>
  </si>
  <si>
    <t>Black Earth</t>
  </si>
  <si>
    <t>Peat</t>
  </si>
  <si>
    <t>Cow</t>
  </si>
  <si>
    <t>Professional</t>
  </si>
  <si>
    <t>Multi</t>
  </si>
  <si>
    <t>Lawn</t>
  </si>
  <si>
    <t>Red Cedar</t>
  </si>
  <si>
    <t>Black</t>
  </si>
  <si>
    <t>Leaf</t>
  </si>
  <si>
    <t>Order $ Totals</t>
  </si>
  <si>
    <t>Money Received</t>
  </si>
  <si>
    <t>Customer Details</t>
  </si>
  <si>
    <t>Lawn Fert</t>
  </si>
  <si>
    <t>Garden Fert</t>
  </si>
  <si>
    <t>Bark</t>
  </si>
  <si>
    <t>Top Soil</t>
  </si>
  <si>
    <t>Moss</t>
  </si>
  <si>
    <t>Manure</t>
  </si>
  <si>
    <t>Potting Soil</t>
  </si>
  <si>
    <t>Mix</t>
  </si>
  <si>
    <t>Dressing</t>
  </si>
  <si>
    <t>Mulch</t>
  </si>
  <si>
    <t>Bags</t>
  </si>
  <si>
    <t>Name &amp; Address</t>
  </si>
  <si>
    <t>20-0-5</t>
  </si>
  <si>
    <t>4-12-8</t>
  </si>
  <si>
    <t>Nuggets</t>
  </si>
  <si>
    <t xml:space="preserve"> 7 Kg Bag</t>
  </si>
  <si>
    <t>9 kg Bag</t>
  </si>
  <si>
    <t>2 Cu ft</t>
  </si>
  <si>
    <t>25 L Bag</t>
  </si>
  <si>
    <t>85L</t>
  </si>
  <si>
    <t>15 Kg Bag</t>
  </si>
  <si>
    <t>20 L Bag</t>
  </si>
  <si>
    <t>30 L Bag</t>
  </si>
  <si>
    <t>2 Cu Ft</t>
  </si>
  <si>
    <t>5 in Bundle</t>
  </si>
  <si>
    <t xml:space="preserve"> </t>
  </si>
  <si>
    <t>Total        Quantities</t>
  </si>
  <si>
    <t>Unit  Price</t>
  </si>
  <si>
    <t>Total $</t>
  </si>
  <si>
    <t>2011 Fert &amp; Dirt Summary Sheet - 93rd Eglinton St. George's Scout Group</t>
  </si>
  <si>
    <t>Team Lead:</t>
  </si>
</sst>
</file>

<file path=xl/styles.xml><?xml version="1.0" encoding="utf-8"?>
<styleSheet xmlns="http://schemas.openxmlformats.org/spreadsheetml/2006/main">
  <numFmts count="4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00\-00\-0000"/>
    <numFmt numFmtId="173" formatCode="&quot;$&quot;#,##0.00"/>
    <numFmt numFmtId="174" formatCode="&quot;$&quot;#,##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_(&quot;$&quot;* #,##0.0_);_(&quot;$&quot;* \(#,##0.0\);_(&quot;$&quot;* &quot;-&quot;??_);_(@_)"/>
    <numFmt numFmtId="180" formatCode="_(&quot;$&quot;* #,##0_);_(&quot;$&quot;* \(#,##0\);_(&quot;$&quot;* &quot;-&quot;??_);_(@_)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_(* #,##0.0_);_(* \(#,##0.0\);_(* &quot;-&quot;??_);_(@_)"/>
    <numFmt numFmtId="188" formatCode="_(* #,##0_);_(* \(#,##0\);_(* &quot;-&quot;??_);_(@_)"/>
    <numFmt numFmtId="189" formatCode="0.0"/>
    <numFmt numFmtId="190" formatCode="_(* #,##0.0_);_(* \(#,##0.0\);_(* &quot;-&quot;_);_(@_)"/>
    <numFmt numFmtId="191" formatCode="_(* #,##0.00_);_(* \(#,##0.00\);_(* &quot;-&quot;_);_(@_)"/>
    <numFmt numFmtId="192" formatCode="0.0%"/>
    <numFmt numFmtId="193" formatCode="&quot;$&quot;#,##0.0_);[Red]\(&quot;$&quot;#,##0.0\)"/>
    <numFmt numFmtId="194" formatCode="#,##0.0_);\(#,##0.0\)"/>
    <numFmt numFmtId="195" formatCode="[$$-409]#,##0.00;[Red]\-[$$-409]#,##0.00"/>
    <numFmt numFmtId="196" formatCode="0.0000000000"/>
    <numFmt numFmtId="197" formatCode="0.00000000000"/>
    <numFmt numFmtId="198" formatCode="0.000000000"/>
  </numFmts>
  <fonts count="42">
    <font>
      <sz val="10"/>
      <name val="Arial"/>
      <family val="0"/>
    </font>
    <font>
      <sz val="10"/>
      <name val="MS Sans Serif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  <fill>
      <patternFill patternType="mediumGray"/>
    </fill>
    <fill>
      <patternFill patternType="mediumGray">
        <bgColor indexed="22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 style="thin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59">
    <xf numFmtId="0" fontId="0" fillId="0" borderId="0" xfId="0" applyAlignment="1">
      <alignment/>
    </xf>
    <xf numFmtId="0" fontId="4" fillId="0" borderId="0" xfId="58" applyFont="1" applyBorder="1" applyAlignment="1" applyProtection="1">
      <alignment horizontal="center"/>
      <protection locked="0"/>
    </xf>
    <xf numFmtId="0" fontId="5" fillId="0" borderId="0" xfId="58" applyNumberFormat="1" applyFont="1" applyBorder="1" applyAlignment="1" applyProtection="1">
      <alignment horizontal="centerContinuous"/>
      <protection locked="0"/>
    </xf>
    <xf numFmtId="0" fontId="4" fillId="0" borderId="0" xfId="58" applyFont="1" applyBorder="1" applyAlignment="1" applyProtection="1">
      <alignment horizontal="centerContinuous"/>
      <protection locked="0"/>
    </xf>
    <xf numFmtId="0" fontId="6" fillId="0" borderId="0" xfId="58" applyFont="1" applyAlignment="1" applyProtection="1">
      <alignment horizontal="centerContinuous"/>
      <protection locked="0"/>
    </xf>
    <xf numFmtId="2" fontId="4" fillId="0" borderId="0" xfId="58" applyNumberFormat="1" applyFont="1" applyBorder="1" applyAlignment="1" applyProtection="1">
      <alignment horizontal="centerContinuous"/>
      <protection locked="0"/>
    </xf>
    <xf numFmtId="0" fontId="4" fillId="0" borderId="0" xfId="58" applyFont="1" applyBorder="1" applyProtection="1">
      <alignment/>
      <protection locked="0"/>
    </xf>
    <xf numFmtId="0" fontId="6" fillId="0" borderId="0" xfId="58" applyFont="1" applyAlignment="1" applyProtection="1">
      <alignment horizontal="center"/>
      <protection locked="0"/>
    </xf>
    <xf numFmtId="0" fontId="4" fillId="0" borderId="10" xfId="58" applyFont="1" applyFill="1" applyBorder="1" applyAlignment="1" applyProtection="1">
      <alignment vertical="center"/>
      <protection locked="0"/>
    </xf>
    <xf numFmtId="0" fontId="4" fillId="0" borderId="11" xfId="58" applyFont="1" applyFill="1" applyBorder="1" applyAlignment="1" applyProtection="1">
      <alignment vertical="center"/>
      <protection locked="0"/>
    </xf>
    <xf numFmtId="0" fontId="6" fillId="0" borderId="0" xfId="58" applyFont="1" applyBorder="1" applyAlignment="1" applyProtection="1">
      <alignment horizontal="left"/>
      <protection locked="0"/>
    </xf>
    <xf numFmtId="0" fontId="6" fillId="0" borderId="0" xfId="58" applyFont="1" applyBorder="1" applyAlignment="1" applyProtection="1">
      <alignment horizontal="centerContinuous"/>
      <protection locked="0"/>
    </xf>
    <xf numFmtId="0" fontId="6" fillId="0" borderId="0" xfId="58" applyFont="1" applyProtection="1">
      <alignment/>
      <protection locked="0"/>
    </xf>
    <xf numFmtId="0" fontId="6" fillId="0" borderId="0" xfId="58" applyFont="1" applyBorder="1" applyProtection="1">
      <alignment/>
      <protection locked="0"/>
    </xf>
    <xf numFmtId="2" fontId="6" fillId="0" borderId="0" xfId="58" applyNumberFormat="1" applyFont="1" applyProtection="1">
      <alignment/>
      <protection locked="0"/>
    </xf>
    <xf numFmtId="0" fontId="6" fillId="0" borderId="12" xfId="58" applyFont="1" applyBorder="1" applyAlignment="1" applyProtection="1">
      <alignment horizontal="left"/>
      <protection locked="0"/>
    </xf>
    <xf numFmtId="0" fontId="6" fillId="0" borderId="0" xfId="58" applyNumberFormat="1" applyFont="1" applyBorder="1" applyProtection="1">
      <alignment/>
      <protection locked="0"/>
    </xf>
    <xf numFmtId="2" fontId="6" fillId="0" borderId="0" xfId="58" applyNumberFormat="1" applyFont="1" applyBorder="1" applyProtection="1">
      <alignment/>
      <protection locked="0"/>
    </xf>
    <xf numFmtId="0" fontId="6" fillId="0" borderId="12" xfId="58" applyFont="1" applyBorder="1" applyProtection="1">
      <alignment/>
      <protection locked="0"/>
    </xf>
    <xf numFmtId="0" fontId="6" fillId="0" borderId="0" xfId="58" applyNumberFormat="1" applyFont="1" applyProtection="1">
      <alignment/>
      <protection locked="0"/>
    </xf>
    <xf numFmtId="0" fontId="6" fillId="0" borderId="11" xfId="58" applyFont="1" applyFill="1" applyBorder="1" applyProtection="1">
      <alignment/>
      <protection locked="0"/>
    </xf>
    <xf numFmtId="0" fontId="6" fillId="0" borderId="0" xfId="58" applyFont="1" applyFill="1" applyBorder="1" applyProtection="1">
      <alignment/>
      <protection locked="0"/>
    </xf>
    <xf numFmtId="0" fontId="6" fillId="33" borderId="0" xfId="58" applyFont="1" applyFill="1" applyBorder="1" applyProtection="1">
      <alignment/>
      <protection locked="0"/>
    </xf>
    <xf numFmtId="2" fontId="4" fillId="0" borderId="13" xfId="58" applyNumberFormat="1" applyFont="1" applyBorder="1" applyAlignment="1" applyProtection="1">
      <alignment horizontal="centerContinuous"/>
      <protection locked="0"/>
    </xf>
    <xf numFmtId="2" fontId="6" fillId="0" borderId="14" xfId="58" applyNumberFormat="1" applyFont="1" applyBorder="1" applyAlignment="1" applyProtection="1">
      <alignment horizontal="centerContinuous"/>
      <protection locked="0"/>
    </xf>
    <xf numFmtId="0" fontId="6" fillId="0" borderId="15" xfId="58" applyFont="1" applyBorder="1" applyAlignment="1" applyProtection="1">
      <alignment horizontal="centerContinuous"/>
      <protection locked="0"/>
    </xf>
    <xf numFmtId="0" fontId="6" fillId="0" borderId="14" xfId="58" applyFont="1" applyBorder="1" applyAlignment="1" applyProtection="1">
      <alignment horizontal="centerContinuous"/>
      <protection locked="0"/>
    </xf>
    <xf numFmtId="0" fontId="6" fillId="0" borderId="16" xfId="58" applyFont="1" applyBorder="1" applyAlignment="1" applyProtection="1">
      <alignment horizontal="centerContinuous"/>
      <protection locked="0"/>
    </xf>
    <xf numFmtId="0" fontId="4" fillId="0" borderId="12" xfId="58" applyFont="1" applyFill="1" applyBorder="1" applyAlignment="1" applyProtection="1">
      <alignment vertical="center"/>
      <protection locked="0"/>
    </xf>
    <xf numFmtId="0" fontId="6" fillId="34" borderId="13" xfId="58" applyFont="1" applyFill="1" applyBorder="1" applyAlignment="1" applyProtection="1">
      <alignment horizontal="centerContinuous"/>
      <protection locked="0"/>
    </xf>
    <xf numFmtId="0" fontId="6" fillId="34" borderId="14" xfId="58" applyNumberFormat="1" applyFont="1" applyFill="1" applyBorder="1" applyAlignment="1" applyProtection="1">
      <alignment horizontal="centerContinuous"/>
      <protection locked="0"/>
    </xf>
    <xf numFmtId="0" fontId="6" fillId="34" borderId="14" xfId="58" applyFont="1" applyFill="1" applyBorder="1" applyAlignment="1" applyProtection="1">
      <alignment horizontal="centerContinuous"/>
      <protection locked="0"/>
    </xf>
    <xf numFmtId="0" fontId="6" fillId="34" borderId="16" xfId="58" applyFont="1" applyFill="1" applyBorder="1" applyAlignment="1" applyProtection="1">
      <alignment horizontal="centerContinuous"/>
      <protection locked="0"/>
    </xf>
    <xf numFmtId="2" fontId="6" fillId="0" borderId="17" xfId="58" applyNumberFormat="1" applyFont="1" applyBorder="1" applyAlignment="1" applyProtection="1">
      <alignment horizontal="center"/>
      <protection locked="0"/>
    </xf>
    <xf numFmtId="2" fontId="6" fillId="0" borderId="16" xfId="58" applyNumberFormat="1" applyFont="1" applyBorder="1" applyAlignment="1" applyProtection="1">
      <alignment horizontal="center"/>
      <protection locked="0"/>
    </xf>
    <xf numFmtId="0" fontId="6" fillId="0" borderId="17" xfId="58" applyFont="1" applyBorder="1" applyAlignment="1" applyProtection="1">
      <alignment horizontal="center"/>
      <protection locked="0"/>
    </xf>
    <xf numFmtId="0" fontId="6" fillId="0" borderId="16" xfId="58" applyFont="1" applyBorder="1" applyAlignment="1" applyProtection="1">
      <alignment horizontal="center"/>
      <protection locked="0"/>
    </xf>
    <xf numFmtId="0" fontId="6" fillId="0" borderId="18" xfId="58" applyFont="1" applyBorder="1" applyProtection="1">
      <alignment/>
      <protection locked="0"/>
    </xf>
    <xf numFmtId="0" fontId="6" fillId="0" borderId="18" xfId="58" applyNumberFormat="1" applyFont="1" applyBorder="1" applyProtection="1">
      <alignment/>
      <protection locked="0"/>
    </xf>
    <xf numFmtId="0" fontId="6" fillId="35" borderId="14" xfId="58" applyFont="1" applyFill="1" applyBorder="1" applyProtection="1">
      <alignment/>
      <protection locked="0"/>
    </xf>
    <xf numFmtId="2" fontId="6" fillId="0" borderId="18" xfId="46" applyNumberFormat="1" applyFont="1" applyBorder="1" applyAlignment="1" applyProtection="1">
      <alignment vertical="top"/>
      <protection locked="0"/>
    </xf>
    <xf numFmtId="2" fontId="6" fillId="0" borderId="19" xfId="46" applyNumberFormat="1" applyFont="1" applyBorder="1" applyAlignment="1" applyProtection="1">
      <alignment vertical="top"/>
      <protection locked="0"/>
    </xf>
    <xf numFmtId="0" fontId="6" fillId="35" borderId="0" xfId="58" applyNumberFormat="1" applyFont="1" applyFill="1" applyBorder="1" applyAlignment="1" applyProtection="1">
      <alignment vertical="top"/>
      <protection locked="0"/>
    </xf>
    <xf numFmtId="167" fontId="6" fillId="0" borderId="18" xfId="46" applyFont="1" applyBorder="1" applyAlignment="1" applyProtection="1">
      <alignment vertical="top"/>
      <protection locked="0"/>
    </xf>
    <xf numFmtId="167" fontId="6" fillId="0" borderId="19" xfId="46" applyFont="1" applyBorder="1" applyAlignment="1" applyProtection="1">
      <alignment vertical="top"/>
      <protection locked="0"/>
    </xf>
    <xf numFmtId="0" fontId="6" fillId="0" borderId="11" xfId="58" applyFont="1" applyBorder="1" applyAlignment="1" applyProtection="1">
      <alignment horizontal="left"/>
      <protection locked="0"/>
    </xf>
    <xf numFmtId="0" fontId="6" fillId="0" borderId="0" xfId="58" applyFont="1" applyBorder="1" applyAlignment="1" applyProtection="1">
      <alignment horizontal="center"/>
      <protection locked="0"/>
    </xf>
    <xf numFmtId="0" fontId="6" fillId="0" borderId="0" xfId="0" applyFont="1" applyBorder="1" applyAlignment="1">
      <alignment/>
    </xf>
    <xf numFmtId="2" fontId="4" fillId="0" borderId="0" xfId="58" applyNumberFormat="1" applyFont="1" applyBorder="1" applyAlignment="1" applyProtection="1">
      <alignment vertical="center" wrapText="1"/>
      <protection/>
    </xf>
    <xf numFmtId="0" fontId="4" fillId="0" borderId="0" xfId="58" applyFont="1" applyBorder="1" applyAlignment="1" applyProtection="1">
      <alignment horizontal="center" vertical="center" wrapText="1"/>
      <protection/>
    </xf>
    <xf numFmtId="0" fontId="6" fillId="0" borderId="13" xfId="58" applyFont="1" applyBorder="1" applyProtection="1">
      <alignment/>
      <protection locked="0"/>
    </xf>
    <xf numFmtId="0" fontId="6" fillId="0" borderId="14" xfId="58" applyFont="1" applyBorder="1" applyProtection="1">
      <alignment/>
      <protection locked="0"/>
    </xf>
    <xf numFmtId="0" fontId="6" fillId="0" borderId="16" xfId="58" applyFont="1" applyBorder="1" applyProtection="1">
      <alignment/>
      <protection locked="0"/>
    </xf>
    <xf numFmtId="0" fontId="6" fillId="36" borderId="0" xfId="58" applyFont="1" applyFill="1" applyBorder="1" applyProtection="1">
      <alignment/>
      <protection locked="0"/>
    </xf>
    <xf numFmtId="0" fontId="7" fillId="34" borderId="20" xfId="0" applyFont="1" applyFill="1" applyBorder="1" applyAlignment="1" applyProtection="1">
      <alignment horizontal="center"/>
      <protection/>
    </xf>
    <xf numFmtId="0" fontId="7" fillId="34" borderId="0" xfId="0" applyFont="1" applyFill="1" applyBorder="1" applyAlignment="1" applyProtection="1">
      <alignment horizontal="center"/>
      <protection/>
    </xf>
    <xf numFmtId="0" fontId="7" fillId="34" borderId="20" xfId="58" applyFont="1" applyFill="1" applyBorder="1" applyAlignment="1" applyProtection="1">
      <alignment horizontal="center"/>
      <protection locked="0"/>
    </xf>
    <xf numFmtId="0" fontId="6" fillId="35" borderId="0" xfId="58" applyFont="1" applyFill="1" applyBorder="1" applyProtection="1">
      <alignment/>
      <protection locked="0"/>
    </xf>
    <xf numFmtId="0" fontId="6" fillId="0" borderId="21" xfId="58" applyFont="1" applyFill="1" applyBorder="1" applyProtection="1">
      <alignment/>
      <protection locked="0"/>
    </xf>
    <xf numFmtId="0" fontId="6" fillId="37" borderId="0" xfId="58" applyFont="1" applyFill="1" applyBorder="1" applyProtection="1">
      <alignment/>
      <protection locked="0"/>
    </xf>
    <xf numFmtId="172" fontId="7" fillId="34" borderId="20" xfId="0" applyNumberFormat="1" applyFont="1" applyFill="1" applyBorder="1" applyAlignment="1" applyProtection="1">
      <alignment horizontal="center"/>
      <protection/>
    </xf>
    <xf numFmtId="0" fontId="6" fillId="0" borderId="21" xfId="58" applyFont="1" applyBorder="1" applyProtection="1">
      <alignment/>
      <protection locked="0"/>
    </xf>
    <xf numFmtId="0" fontId="7" fillId="34" borderId="0" xfId="0" applyFont="1" applyFill="1" applyBorder="1" applyAlignment="1" applyProtection="1" quotePrefix="1">
      <alignment horizontal="center"/>
      <protection/>
    </xf>
    <xf numFmtId="0" fontId="6" fillId="0" borderId="10" xfId="58" applyFont="1" applyFill="1" applyBorder="1" applyProtection="1">
      <alignment/>
      <protection locked="0"/>
    </xf>
    <xf numFmtId="0" fontId="6" fillId="0" borderId="22" xfId="58" applyFont="1" applyFill="1" applyBorder="1" applyProtection="1">
      <alignment/>
      <protection locked="0"/>
    </xf>
    <xf numFmtId="0" fontId="7" fillId="34" borderId="23" xfId="0" applyFont="1" applyFill="1" applyBorder="1" applyAlignment="1" applyProtection="1">
      <alignment horizontal="center"/>
      <protection locked="0"/>
    </xf>
    <xf numFmtId="0" fontId="7" fillId="34" borderId="11" xfId="0" applyFont="1" applyFill="1" applyBorder="1" applyAlignment="1" applyProtection="1">
      <alignment horizontal="center"/>
      <protection locked="0"/>
    </xf>
    <xf numFmtId="0" fontId="7" fillId="34" borderId="23" xfId="0" applyFont="1" applyFill="1" applyBorder="1" applyAlignment="1" applyProtection="1">
      <alignment horizontal="center"/>
      <protection/>
    </xf>
    <xf numFmtId="0" fontId="7" fillId="34" borderId="11" xfId="0" applyFont="1" applyFill="1" applyBorder="1" applyAlignment="1" applyProtection="1">
      <alignment horizontal="center"/>
      <protection/>
    </xf>
    <xf numFmtId="2" fontId="6" fillId="0" borderId="18" xfId="58" applyNumberFormat="1" applyFont="1" applyBorder="1" applyAlignment="1" applyProtection="1">
      <alignment horizontal="center"/>
      <protection locked="0"/>
    </xf>
    <xf numFmtId="2" fontId="6" fillId="0" borderId="19" xfId="58" applyNumberFormat="1" applyFont="1" applyBorder="1" applyAlignment="1" applyProtection="1">
      <alignment horizontal="center"/>
      <protection locked="0"/>
    </xf>
    <xf numFmtId="0" fontId="6" fillId="37" borderId="11" xfId="58" applyFont="1" applyFill="1" applyBorder="1" applyProtection="1">
      <alignment/>
      <protection locked="0"/>
    </xf>
    <xf numFmtId="0" fontId="6" fillId="0" borderId="18" xfId="58" applyFont="1" applyBorder="1" applyAlignment="1" applyProtection="1">
      <alignment horizontal="center"/>
      <protection locked="0"/>
    </xf>
    <xf numFmtId="0" fontId="6" fillId="0" borderId="19" xfId="58" applyFont="1" applyBorder="1" applyAlignment="1" applyProtection="1">
      <alignment horizontal="center"/>
      <protection locked="0"/>
    </xf>
    <xf numFmtId="0" fontId="6" fillId="0" borderId="24" xfId="58" applyFont="1" applyBorder="1" applyProtection="1">
      <alignment/>
      <protection locked="0"/>
    </xf>
    <xf numFmtId="0" fontId="6" fillId="0" borderId="25" xfId="58" applyFont="1" applyBorder="1" applyProtection="1">
      <alignment/>
      <protection locked="0"/>
    </xf>
    <xf numFmtId="0" fontId="6" fillId="0" borderId="13" xfId="58" applyFont="1" applyBorder="1" applyAlignment="1" applyProtection="1">
      <alignment/>
      <protection locked="0"/>
    </xf>
    <xf numFmtId="0" fontId="6" fillId="0" borderId="16" xfId="58" applyFont="1" applyBorder="1" applyAlignment="1" applyProtection="1">
      <alignment/>
      <protection locked="0"/>
    </xf>
    <xf numFmtId="0" fontId="6" fillId="0" borderId="17" xfId="58" applyFont="1" applyBorder="1" applyAlignment="1" applyProtection="1">
      <alignment horizontal="center" vertical="center"/>
      <protection locked="0"/>
    </xf>
    <xf numFmtId="0" fontId="6" fillId="0" borderId="20" xfId="58" applyFont="1" applyBorder="1" applyAlignment="1" applyProtection="1">
      <alignment horizontal="center" vertical="center"/>
      <protection locked="0"/>
    </xf>
    <xf numFmtId="167" fontId="6" fillId="0" borderId="20" xfId="46" applyFont="1" applyBorder="1" applyAlignment="1" applyProtection="1">
      <alignment horizontal="center" vertical="center"/>
      <protection/>
    </xf>
    <xf numFmtId="0" fontId="6" fillId="0" borderId="10" xfId="58" applyFont="1" applyBorder="1" applyProtection="1">
      <alignment/>
      <protection locked="0"/>
    </xf>
    <xf numFmtId="0" fontId="6" fillId="0" borderId="11" xfId="58" applyFont="1" applyBorder="1" applyProtection="1">
      <alignment/>
      <protection locked="0"/>
    </xf>
    <xf numFmtId="0" fontId="6" fillId="0" borderId="10" xfId="58" applyFont="1" applyBorder="1" applyAlignment="1" applyProtection="1">
      <alignment/>
      <protection locked="0"/>
    </xf>
    <xf numFmtId="0" fontId="6" fillId="0" borderId="22" xfId="58" applyFont="1" applyBorder="1" applyAlignment="1" applyProtection="1">
      <alignment/>
      <protection locked="0"/>
    </xf>
    <xf numFmtId="0" fontId="6" fillId="0" borderId="23" xfId="58" applyFont="1" applyBorder="1" applyAlignment="1" applyProtection="1">
      <alignment horizontal="center" vertical="center"/>
      <protection locked="0"/>
    </xf>
    <xf numFmtId="0" fontId="6" fillId="0" borderId="26" xfId="58" applyFont="1" applyBorder="1" applyProtection="1">
      <alignment/>
      <protection locked="0"/>
    </xf>
    <xf numFmtId="0" fontId="6" fillId="0" borderId="12" xfId="58" applyFont="1" applyBorder="1" applyAlignment="1" applyProtection="1">
      <alignment/>
      <protection locked="0"/>
    </xf>
    <xf numFmtId="0" fontId="6" fillId="0" borderId="21" xfId="58" applyFont="1" applyBorder="1" applyAlignment="1" applyProtection="1">
      <alignment/>
      <protection locked="0"/>
    </xf>
    <xf numFmtId="0" fontId="6" fillId="0" borderId="27" xfId="58" applyFont="1" applyBorder="1" applyProtection="1">
      <alignment/>
      <protection locked="0"/>
    </xf>
    <xf numFmtId="0" fontId="6" fillId="0" borderId="28" xfId="58" applyFont="1" applyBorder="1" applyProtection="1">
      <alignment/>
      <protection locked="0"/>
    </xf>
    <xf numFmtId="0" fontId="6" fillId="0" borderId="29" xfId="58" applyFont="1" applyBorder="1" applyProtection="1">
      <alignment/>
      <protection locked="0"/>
    </xf>
    <xf numFmtId="0" fontId="6" fillId="0" borderId="15" xfId="58" applyFont="1" applyBorder="1" applyAlignment="1" applyProtection="1">
      <alignment horizontal="center"/>
      <protection/>
    </xf>
    <xf numFmtId="0" fontId="6" fillId="0" borderId="0" xfId="58" applyFont="1" applyBorder="1" applyProtection="1">
      <alignment/>
      <protection/>
    </xf>
    <xf numFmtId="0" fontId="6" fillId="0" borderId="11" xfId="58" applyFont="1" applyBorder="1" applyProtection="1">
      <alignment/>
      <protection/>
    </xf>
    <xf numFmtId="0" fontId="6" fillId="0" borderId="11" xfId="58" applyNumberFormat="1" applyFont="1" applyBorder="1" applyProtection="1">
      <alignment/>
      <protection/>
    </xf>
    <xf numFmtId="2" fontId="6" fillId="0" borderId="0" xfId="58" applyNumberFormat="1" applyFont="1" applyBorder="1" applyProtection="1">
      <alignment/>
      <protection/>
    </xf>
    <xf numFmtId="8" fontId="6" fillId="0" borderId="18" xfId="58" applyNumberFormat="1" applyFont="1" applyBorder="1" applyProtection="1">
      <alignment/>
      <protection/>
    </xf>
    <xf numFmtId="166" fontId="6" fillId="0" borderId="0" xfId="58" applyNumberFormat="1" applyFont="1" applyBorder="1" applyAlignment="1" applyProtection="1">
      <alignment horizontal="center"/>
      <protection/>
    </xf>
    <xf numFmtId="2" fontId="6" fillId="0" borderId="23" xfId="58" applyNumberFormat="1" applyFont="1" applyBorder="1" applyAlignment="1" applyProtection="1">
      <alignment horizontal="center"/>
      <protection locked="0"/>
    </xf>
    <xf numFmtId="2" fontId="6" fillId="0" borderId="22" xfId="58" applyNumberFormat="1" applyFont="1" applyBorder="1" applyAlignment="1" applyProtection="1">
      <alignment horizontal="center"/>
      <protection locked="0"/>
    </xf>
    <xf numFmtId="0" fontId="6" fillId="0" borderId="23" xfId="58" applyFont="1" applyBorder="1" applyAlignment="1" applyProtection="1">
      <alignment horizontal="center"/>
      <protection locked="0"/>
    </xf>
    <xf numFmtId="0" fontId="6" fillId="0" borderId="22" xfId="58" applyFont="1" applyBorder="1" applyAlignment="1" applyProtection="1">
      <alignment horizontal="center"/>
      <protection locked="0"/>
    </xf>
    <xf numFmtId="0" fontId="6" fillId="36" borderId="14" xfId="58" applyFont="1" applyFill="1" applyBorder="1" applyAlignment="1" applyProtection="1">
      <alignment vertical="top"/>
      <protection/>
    </xf>
    <xf numFmtId="0" fontId="6" fillId="36" borderId="11" xfId="58" applyFont="1" applyFill="1" applyBorder="1" applyProtection="1">
      <alignment/>
      <protection/>
    </xf>
    <xf numFmtId="0" fontId="6" fillId="0" borderId="17" xfId="58" applyFont="1" applyBorder="1" applyAlignment="1" applyProtection="1">
      <alignment horizontal="center" vertical="center"/>
      <protection locked="0"/>
    </xf>
    <xf numFmtId="0" fontId="6" fillId="0" borderId="23" xfId="58" applyFont="1" applyBorder="1" applyAlignment="1" applyProtection="1">
      <alignment horizontal="center" vertical="center"/>
      <protection locked="0"/>
    </xf>
    <xf numFmtId="2" fontId="6" fillId="0" borderId="17" xfId="58" applyNumberFormat="1" applyFont="1" applyBorder="1" applyAlignment="1" applyProtection="1">
      <alignment horizontal="center" vertical="center"/>
      <protection locked="0"/>
    </xf>
    <xf numFmtId="2" fontId="6" fillId="0" borderId="23" xfId="58" applyNumberFormat="1" applyFont="1" applyBorder="1" applyAlignment="1" applyProtection="1">
      <alignment horizontal="center" vertical="center"/>
      <protection locked="0"/>
    </xf>
    <xf numFmtId="0" fontId="6" fillId="0" borderId="13" xfId="58" applyFont="1" applyBorder="1" applyAlignment="1" applyProtection="1">
      <alignment horizontal="center" vertical="center" wrapText="1"/>
      <protection/>
    </xf>
    <xf numFmtId="0" fontId="6" fillId="0" borderId="16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167" fontId="6" fillId="0" borderId="17" xfId="46" applyFont="1" applyBorder="1" applyAlignment="1" applyProtection="1">
      <alignment horizontal="center" vertical="center"/>
      <protection/>
    </xf>
    <xf numFmtId="167" fontId="6" fillId="0" borderId="23" xfId="46" applyFont="1" applyBorder="1" applyAlignment="1" applyProtection="1">
      <alignment horizontal="center" vertical="center"/>
      <protection/>
    </xf>
    <xf numFmtId="0" fontId="4" fillId="0" borderId="12" xfId="58" applyFont="1" applyFill="1" applyBorder="1" applyAlignment="1" applyProtection="1">
      <alignment horizontal="center" vertical="center"/>
      <protection locked="0"/>
    </xf>
    <xf numFmtId="0" fontId="4" fillId="0" borderId="0" xfId="58" applyFont="1" applyFill="1" applyBorder="1" applyAlignment="1" applyProtection="1">
      <alignment horizontal="center" vertical="center"/>
      <protection locked="0"/>
    </xf>
    <xf numFmtId="2" fontId="4" fillId="0" borderId="13" xfId="58" applyNumberFormat="1" applyFont="1" applyFill="1" applyBorder="1" applyAlignment="1" applyProtection="1">
      <alignment horizontal="center" vertical="center"/>
      <protection locked="0"/>
    </xf>
    <xf numFmtId="2" fontId="4" fillId="0" borderId="14" xfId="58" applyNumberFormat="1" applyFont="1" applyFill="1" applyBorder="1" applyAlignment="1" applyProtection="1">
      <alignment horizontal="center" vertical="center"/>
      <protection locked="0"/>
    </xf>
    <xf numFmtId="2" fontId="4" fillId="0" borderId="16" xfId="58" applyNumberFormat="1" applyFont="1" applyFill="1" applyBorder="1" applyAlignment="1" applyProtection="1">
      <alignment horizontal="center" vertical="center"/>
      <protection locked="0"/>
    </xf>
    <xf numFmtId="2" fontId="4" fillId="0" borderId="12" xfId="58" applyNumberFormat="1" applyFont="1" applyFill="1" applyBorder="1" applyAlignment="1" applyProtection="1">
      <alignment horizontal="center" vertical="center"/>
      <protection locked="0"/>
    </xf>
    <xf numFmtId="2" fontId="4" fillId="0" borderId="0" xfId="58" applyNumberFormat="1" applyFont="1" applyFill="1" applyBorder="1" applyAlignment="1" applyProtection="1">
      <alignment horizontal="center" vertical="center"/>
      <protection locked="0"/>
    </xf>
    <xf numFmtId="2" fontId="4" fillId="0" borderId="21" xfId="58" applyNumberFormat="1" applyFont="1" applyFill="1" applyBorder="1" applyAlignment="1" applyProtection="1">
      <alignment horizontal="center" vertical="center"/>
      <protection locked="0"/>
    </xf>
    <xf numFmtId="2" fontId="4" fillId="0" borderId="10" xfId="58" applyNumberFormat="1" applyFont="1" applyFill="1" applyBorder="1" applyAlignment="1" applyProtection="1">
      <alignment horizontal="center" vertical="center"/>
      <protection locked="0"/>
    </xf>
    <xf numFmtId="2" fontId="4" fillId="0" borderId="11" xfId="58" applyNumberFormat="1" applyFont="1" applyFill="1" applyBorder="1" applyAlignment="1" applyProtection="1">
      <alignment horizontal="center" vertical="center"/>
      <protection locked="0"/>
    </xf>
    <xf numFmtId="2" fontId="4" fillId="0" borderId="22" xfId="58" applyNumberFormat="1" applyFont="1" applyFill="1" applyBorder="1" applyAlignment="1" applyProtection="1">
      <alignment horizontal="center" vertical="center"/>
      <protection locked="0"/>
    </xf>
    <xf numFmtId="0" fontId="4" fillId="0" borderId="13" xfId="58" applyFont="1" applyFill="1" applyBorder="1" applyAlignment="1" applyProtection="1">
      <alignment horizontal="center" vertical="center"/>
      <protection locked="0"/>
    </xf>
    <xf numFmtId="0" fontId="4" fillId="0" borderId="14" xfId="58" applyFont="1" applyFill="1" applyBorder="1" applyAlignment="1" applyProtection="1">
      <alignment horizontal="center" vertical="center"/>
      <protection locked="0"/>
    </xf>
    <xf numFmtId="0" fontId="4" fillId="0" borderId="16" xfId="58" applyFont="1" applyFill="1" applyBorder="1" applyAlignment="1" applyProtection="1">
      <alignment horizontal="center" vertical="center"/>
      <protection locked="0"/>
    </xf>
    <xf numFmtId="0" fontId="4" fillId="0" borderId="21" xfId="58" applyFont="1" applyFill="1" applyBorder="1" applyAlignment="1" applyProtection="1">
      <alignment horizontal="center" vertical="center"/>
      <protection locked="0"/>
    </xf>
    <xf numFmtId="0" fontId="4" fillId="0" borderId="10" xfId="58" applyFont="1" applyFill="1" applyBorder="1" applyAlignment="1" applyProtection="1">
      <alignment horizontal="center" vertical="center"/>
      <protection locked="0"/>
    </xf>
    <xf numFmtId="0" fontId="4" fillId="0" borderId="11" xfId="58" applyFont="1" applyFill="1" applyBorder="1" applyAlignment="1" applyProtection="1">
      <alignment horizontal="center" vertical="center"/>
      <protection locked="0"/>
    </xf>
    <xf numFmtId="0" fontId="4" fillId="0" borderId="22" xfId="58" applyFont="1" applyFill="1" applyBorder="1" applyAlignment="1" applyProtection="1">
      <alignment horizontal="center" vertical="center"/>
      <protection locked="0"/>
    </xf>
    <xf numFmtId="0" fontId="6" fillId="0" borderId="30" xfId="58" applyFont="1" applyBorder="1" applyAlignment="1" applyProtection="1">
      <alignment horizontal="center"/>
      <protection/>
    </xf>
    <xf numFmtId="0" fontId="6" fillId="0" borderId="19" xfId="58" applyFont="1" applyBorder="1" applyAlignment="1" applyProtection="1">
      <alignment horizontal="center"/>
      <protection/>
    </xf>
    <xf numFmtId="0" fontId="6" fillId="0" borderId="13" xfId="58" applyFont="1" applyBorder="1" applyAlignment="1" applyProtection="1">
      <alignment horizontal="center" vertical="center"/>
      <protection/>
    </xf>
    <xf numFmtId="0" fontId="6" fillId="0" borderId="16" xfId="58" applyFont="1" applyBorder="1" applyAlignment="1" applyProtection="1">
      <alignment horizontal="center" vertical="center"/>
      <protection/>
    </xf>
    <xf numFmtId="0" fontId="6" fillId="0" borderId="10" xfId="58" applyFont="1" applyBorder="1" applyAlignment="1" applyProtection="1">
      <alignment horizontal="center" vertical="center"/>
      <protection/>
    </xf>
    <xf numFmtId="0" fontId="6" fillId="0" borderId="22" xfId="58" applyFont="1" applyBorder="1" applyAlignment="1" applyProtection="1">
      <alignment horizontal="center" vertical="center"/>
      <protection/>
    </xf>
    <xf numFmtId="0" fontId="4" fillId="0" borderId="18" xfId="58" applyFont="1" applyFill="1" applyBorder="1" applyAlignment="1" applyProtection="1">
      <alignment horizontal="center" vertical="center"/>
      <protection locked="0"/>
    </xf>
    <xf numFmtId="0" fontId="4" fillId="0" borderId="30" xfId="58" applyFont="1" applyBorder="1" applyAlignment="1" applyProtection="1">
      <alignment horizontal="center"/>
      <protection/>
    </xf>
    <xf numFmtId="0" fontId="4" fillId="0" borderId="15" xfId="58" applyFont="1" applyBorder="1" applyAlignment="1" applyProtection="1">
      <alignment horizontal="center"/>
      <protection/>
    </xf>
    <xf numFmtId="0" fontId="4" fillId="0" borderId="19" xfId="58" applyFont="1" applyBorder="1" applyAlignment="1" applyProtection="1">
      <alignment horizontal="center"/>
      <protection/>
    </xf>
    <xf numFmtId="0" fontId="4" fillId="0" borderId="13" xfId="58" applyFont="1" applyFill="1" applyBorder="1" applyAlignment="1" applyProtection="1">
      <alignment horizontal="center" vertical="center" wrapText="1"/>
      <protection locked="0"/>
    </xf>
    <xf numFmtId="0" fontId="4" fillId="0" borderId="16" xfId="58" applyFont="1" applyFill="1" applyBorder="1" applyAlignment="1" applyProtection="1">
      <alignment horizontal="center" vertical="center" wrapText="1"/>
      <protection locked="0"/>
    </xf>
    <xf numFmtId="0" fontId="4" fillId="0" borderId="12" xfId="58" applyFont="1" applyFill="1" applyBorder="1" applyAlignment="1" applyProtection="1">
      <alignment horizontal="center" vertical="center" wrapText="1"/>
      <protection locked="0"/>
    </xf>
    <xf numFmtId="0" fontId="4" fillId="0" borderId="21" xfId="58" applyFont="1" applyFill="1" applyBorder="1" applyAlignment="1" applyProtection="1">
      <alignment horizontal="center" vertical="center" wrapText="1"/>
      <protection locked="0"/>
    </xf>
    <xf numFmtId="0" fontId="4" fillId="0" borderId="10" xfId="58" applyFont="1" applyFill="1" applyBorder="1" applyAlignment="1" applyProtection="1">
      <alignment horizontal="center" vertical="center" wrapText="1"/>
      <protection locked="0"/>
    </xf>
    <xf numFmtId="0" fontId="4" fillId="0" borderId="22" xfId="58" applyFont="1" applyFill="1" applyBorder="1" applyAlignment="1" applyProtection="1">
      <alignment horizontal="center" vertical="center" wrapText="1"/>
      <protection locked="0"/>
    </xf>
    <xf numFmtId="0" fontId="6" fillId="0" borderId="17" xfId="58" applyFont="1" applyBorder="1" applyAlignment="1" applyProtection="1">
      <alignment vertical="center"/>
      <protection/>
    </xf>
    <xf numFmtId="0" fontId="6" fillId="0" borderId="23" xfId="58" applyFont="1" applyBorder="1" applyAlignment="1" applyProtection="1">
      <alignment vertical="center"/>
      <protection/>
    </xf>
    <xf numFmtId="0" fontId="6" fillId="0" borderId="20" xfId="58" applyFont="1" applyBorder="1" applyAlignment="1" applyProtection="1">
      <alignment horizontal="center" vertical="center"/>
      <protection locked="0"/>
    </xf>
    <xf numFmtId="167" fontId="6" fillId="0" borderId="20" xfId="46" applyFont="1" applyBorder="1" applyAlignment="1" applyProtection="1">
      <alignment horizontal="center" vertical="center"/>
      <protection/>
    </xf>
    <xf numFmtId="166" fontId="6" fillId="0" borderId="17" xfId="58" applyNumberFormat="1" applyFont="1" applyBorder="1" applyAlignment="1" applyProtection="1">
      <alignment horizontal="center" vertical="center"/>
      <protection/>
    </xf>
    <xf numFmtId="166" fontId="6" fillId="0" borderId="23" xfId="58" applyNumberFormat="1" applyFont="1" applyBorder="1" applyAlignment="1" applyProtection="1">
      <alignment horizontal="center" vertical="center"/>
      <protection/>
    </xf>
    <xf numFmtId="167" fontId="6" fillId="0" borderId="17" xfId="58" applyNumberFormat="1" applyFont="1" applyBorder="1" applyAlignment="1" applyProtection="1">
      <alignment horizontal="center" vertical="center"/>
      <protection/>
    </xf>
    <xf numFmtId="167" fontId="6" fillId="0" borderId="20" xfId="58" applyNumberFormat="1" applyFont="1" applyBorder="1" applyAlignment="1" applyProtection="1">
      <alignment horizontal="center" vertical="center"/>
      <protection/>
    </xf>
    <xf numFmtId="2" fontId="6" fillId="0" borderId="17" xfId="58" applyNumberFormat="1" applyFont="1" applyBorder="1" applyAlignment="1" applyProtection="1">
      <alignment horizontal="center" vertical="center"/>
      <protection/>
    </xf>
    <xf numFmtId="2" fontId="6" fillId="0" borderId="20" xfId="58" applyNumberFormat="1" applyFont="1" applyBorder="1" applyAlignment="1" applyProtection="1">
      <alignment horizontal="center"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_2008 Control Sheet (yellow)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2008 Control Sheet (yellow)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Gordon\Local%20Settings\Temporary%20Internet%20Files\OLK27\Team%20Silveira_v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llengr\Local%20Settings\Temporary%20Internet%20Files\Content.IE5\8U77NN5V\2011%20Aggregate%20Ord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eam Silveira (2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upplier Order"/>
      <sheetName val="Projections"/>
      <sheetName val="Quotes"/>
      <sheetName val="Team Order Template"/>
      <sheetName val="Green Order Sheet"/>
      <sheetName val="Summary SHEET"/>
      <sheetName val="Total Summary"/>
      <sheetName val="Team Brunet"/>
      <sheetName val="Team Joy"/>
      <sheetName val="Team Kelly"/>
      <sheetName val="Team McDonald"/>
      <sheetName val="Team Silveira"/>
      <sheetName val="Team White"/>
      <sheetName val="Team Willowdale"/>
      <sheetName val="Team 56th"/>
      <sheetName val="Plaque 1"/>
      <sheetName val="Income Statement"/>
      <sheetName val="Proportion Calculations"/>
      <sheetName val="Delivery Release"/>
    </sheetNames>
    <sheetDataSet>
      <sheetData sheetId="1">
        <row r="4">
          <cell r="AN4">
            <v>25</v>
          </cell>
        </row>
        <row r="5">
          <cell r="AN5">
            <v>25</v>
          </cell>
        </row>
        <row r="6">
          <cell r="AN6">
            <v>12</v>
          </cell>
        </row>
        <row r="12">
          <cell r="AN12">
            <v>5</v>
          </cell>
        </row>
        <row r="13">
          <cell r="AN13">
            <v>8</v>
          </cell>
        </row>
        <row r="14">
          <cell r="AN14">
            <v>5</v>
          </cell>
        </row>
        <row r="15">
          <cell r="AN15">
            <v>5</v>
          </cell>
        </row>
        <row r="16">
          <cell r="AN16">
            <v>5</v>
          </cell>
        </row>
        <row r="17">
          <cell r="AN17">
            <v>6</v>
          </cell>
        </row>
        <row r="19">
          <cell r="AN19">
            <v>8</v>
          </cell>
        </row>
        <row r="20">
          <cell r="AN20">
            <v>8</v>
          </cell>
        </row>
        <row r="25">
          <cell r="AN25">
            <v>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43"/>
  <sheetViews>
    <sheetView showGridLines="0" showZeros="0" tabSelected="1" zoomScale="75" zoomScaleNormal="75" zoomScaleSheetLayoutView="70" zoomScalePageLayoutView="0" workbookViewId="0" topLeftCell="A1">
      <selection activeCell="E19" sqref="E19"/>
    </sheetView>
  </sheetViews>
  <sheetFormatPr defaultColWidth="9.140625" defaultRowHeight="12.75"/>
  <cols>
    <col min="1" max="1" width="4.00390625" style="7" bestFit="1" customWidth="1"/>
    <col min="2" max="2" width="23.7109375" style="12" customWidth="1"/>
    <col min="3" max="3" width="18.140625" style="12" customWidth="1"/>
    <col min="4" max="4" width="2.140625" style="12" customWidth="1"/>
    <col min="5" max="5" width="7.421875" style="12" customWidth="1"/>
    <col min="6" max="6" width="7.7109375" style="12" customWidth="1"/>
    <col min="7" max="7" width="1.7109375" style="12" customWidth="1"/>
    <col min="8" max="8" width="11.7109375" style="12" customWidth="1"/>
    <col min="9" max="9" width="11.7109375" style="19" customWidth="1"/>
    <col min="10" max="19" width="11.7109375" style="12" customWidth="1"/>
    <col min="20" max="20" width="1.7109375" style="12" customWidth="1"/>
    <col min="21" max="21" width="12.8515625" style="14" customWidth="1"/>
    <col min="22" max="22" width="9.8515625" style="14" customWidth="1"/>
    <col min="23" max="23" width="12.28125" style="14" bestFit="1" customWidth="1"/>
    <col min="24" max="24" width="1.7109375" style="12" customWidth="1"/>
    <col min="25" max="25" width="9.8515625" style="12" bestFit="1" customWidth="1"/>
    <col min="26" max="26" width="9.00390625" style="12" customWidth="1"/>
    <col min="27" max="27" width="10.57421875" style="12" customWidth="1"/>
    <col min="28" max="16384" width="9.140625" style="12" customWidth="1"/>
  </cols>
  <sheetData>
    <row r="1" spans="1:27" s="6" customFormat="1" ht="24" customHeight="1">
      <c r="A1" s="1"/>
      <c r="B1" s="2" t="s">
        <v>57</v>
      </c>
      <c r="C1" s="3"/>
      <c r="D1" s="3"/>
      <c r="E1" s="3"/>
      <c r="F1" s="3"/>
      <c r="G1" s="3"/>
      <c r="H1" s="3"/>
      <c r="I1" s="4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5"/>
      <c r="V1" s="5"/>
      <c r="W1" s="5"/>
      <c r="X1" s="3"/>
      <c r="Y1" s="3"/>
      <c r="Z1" s="3"/>
      <c r="AA1" s="3"/>
    </row>
    <row r="2" spans="2:19" ht="12.75" customHeight="1">
      <c r="B2" s="8" t="s">
        <v>0</v>
      </c>
      <c r="C2" s="9" t="s">
        <v>1</v>
      </c>
      <c r="D2" s="10"/>
      <c r="E2" s="11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</row>
    <row r="3" spans="2:22" ht="12.75" customHeight="1">
      <c r="B3" s="15"/>
      <c r="F3" s="13"/>
      <c r="G3" s="13"/>
      <c r="H3" s="13"/>
      <c r="I3" s="16"/>
      <c r="J3" s="13"/>
      <c r="L3" s="13"/>
      <c r="T3" s="13"/>
      <c r="U3" s="17"/>
      <c r="V3" s="17"/>
    </row>
    <row r="4" spans="2:7" ht="12.75" customHeight="1">
      <c r="B4" s="18"/>
      <c r="F4" s="13"/>
      <c r="G4" s="13"/>
    </row>
    <row r="5" spans="2:27" ht="21.75" customHeight="1">
      <c r="B5" s="8" t="s">
        <v>2</v>
      </c>
      <c r="C5" s="20"/>
      <c r="D5" s="21"/>
      <c r="F5" s="13"/>
      <c r="G5" s="13"/>
      <c r="H5" s="139" t="s">
        <v>3</v>
      </c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22"/>
      <c r="U5" s="23" t="s">
        <v>4</v>
      </c>
      <c r="V5" s="24"/>
      <c r="W5" s="24"/>
      <c r="X5" s="25"/>
      <c r="Y5" s="26"/>
      <c r="Z5" s="26"/>
      <c r="AA5" s="27"/>
    </row>
    <row r="6" spans="2:27" ht="18.75" customHeight="1">
      <c r="B6" s="28" t="s">
        <v>5</v>
      </c>
      <c r="C6" s="21"/>
      <c r="D6" s="21"/>
      <c r="E6" s="13"/>
      <c r="H6" s="29"/>
      <c r="I6" s="30"/>
      <c r="J6" s="31"/>
      <c r="K6" s="31"/>
      <c r="L6" s="31"/>
      <c r="M6" s="31"/>
      <c r="N6" s="31"/>
      <c r="O6" s="31"/>
      <c r="P6" s="31"/>
      <c r="Q6" s="31"/>
      <c r="R6" s="31"/>
      <c r="S6" s="32"/>
      <c r="T6" s="22"/>
      <c r="U6" s="33" t="s">
        <v>6</v>
      </c>
      <c r="V6" s="34" t="s">
        <v>7</v>
      </c>
      <c r="W6" s="34" t="s">
        <v>8</v>
      </c>
      <c r="X6" s="11"/>
      <c r="Y6" s="35" t="s">
        <v>9</v>
      </c>
      <c r="Z6" s="35" t="s">
        <v>10</v>
      </c>
      <c r="AA6" s="36" t="s">
        <v>8</v>
      </c>
    </row>
    <row r="7" spans="2:27" ht="30.75" customHeight="1">
      <c r="B7" s="28"/>
      <c r="C7" s="21"/>
      <c r="D7" s="21"/>
      <c r="E7" s="13"/>
      <c r="H7" s="37"/>
      <c r="I7" s="38"/>
      <c r="J7" s="37"/>
      <c r="K7" s="37"/>
      <c r="L7" s="37"/>
      <c r="M7" s="37"/>
      <c r="N7" s="37"/>
      <c r="O7" s="37"/>
      <c r="P7" s="37"/>
      <c r="Q7" s="37"/>
      <c r="R7" s="37"/>
      <c r="S7" s="37"/>
      <c r="T7" s="39"/>
      <c r="U7" s="40">
        <v>0</v>
      </c>
      <c r="V7" s="41">
        <v>0</v>
      </c>
      <c r="W7" s="41">
        <f>+U7+V7</f>
        <v>0</v>
      </c>
      <c r="X7" s="42"/>
      <c r="Y7" s="43">
        <v>0</v>
      </c>
      <c r="Z7" s="43">
        <v>0</v>
      </c>
      <c r="AA7" s="44">
        <f>+Y7+Z7</f>
        <v>0</v>
      </c>
    </row>
    <row r="8" spans="2:27" ht="21" customHeight="1">
      <c r="B8" s="8" t="s">
        <v>58</v>
      </c>
      <c r="C8" s="45"/>
      <c r="D8" s="10"/>
      <c r="E8" s="13"/>
      <c r="F8" s="46"/>
      <c r="G8" s="13"/>
      <c r="H8" s="13"/>
      <c r="I8" s="16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7"/>
      <c r="V8" s="17"/>
      <c r="W8" s="17"/>
      <c r="X8" s="13"/>
      <c r="Y8" s="13"/>
      <c r="Z8" s="13"/>
      <c r="AA8" s="13"/>
    </row>
    <row r="9" spans="1:27" s="13" customFormat="1" ht="15.75" customHeight="1">
      <c r="A9" s="46"/>
      <c r="H9" s="139" t="s">
        <v>11</v>
      </c>
      <c r="I9" s="139"/>
      <c r="J9" s="139"/>
      <c r="K9" s="139"/>
      <c r="L9" s="139"/>
      <c r="M9" s="139"/>
      <c r="N9" s="139"/>
      <c r="O9" s="139"/>
      <c r="P9" s="139"/>
      <c r="Q9" s="139"/>
      <c r="R9" s="139"/>
      <c r="S9" s="139"/>
      <c r="T9" s="47"/>
      <c r="U9" s="17"/>
      <c r="V9" s="48"/>
      <c r="W9" s="48"/>
      <c r="X9" s="47"/>
      <c r="Z9" s="49"/>
      <c r="AA9" s="49"/>
    </row>
    <row r="10" spans="2:35" ht="17.25" customHeight="1">
      <c r="B10" s="50"/>
      <c r="C10" s="51"/>
      <c r="D10" s="52"/>
      <c r="E10" s="143" t="s">
        <v>12</v>
      </c>
      <c r="F10" s="144"/>
      <c r="G10" s="53"/>
      <c r="H10" s="54" t="s">
        <v>13</v>
      </c>
      <c r="I10" s="55" t="s">
        <v>14</v>
      </c>
      <c r="J10" s="56" t="s">
        <v>15</v>
      </c>
      <c r="K10" s="55" t="s">
        <v>16</v>
      </c>
      <c r="L10" s="54" t="s">
        <v>17</v>
      </c>
      <c r="M10" s="55" t="s">
        <v>18</v>
      </c>
      <c r="N10" s="54" t="s">
        <v>19</v>
      </c>
      <c r="O10" s="55" t="s">
        <v>20</v>
      </c>
      <c r="P10" s="54" t="s">
        <v>21</v>
      </c>
      <c r="Q10" s="54" t="s">
        <v>22</v>
      </c>
      <c r="R10" s="55" t="s">
        <v>23</v>
      </c>
      <c r="S10" s="54" t="s">
        <v>24</v>
      </c>
      <c r="T10" s="53"/>
      <c r="U10" s="117" t="s">
        <v>25</v>
      </c>
      <c r="V10" s="118"/>
      <c r="W10" s="119"/>
      <c r="X10" s="57"/>
      <c r="Y10" s="126" t="s">
        <v>26</v>
      </c>
      <c r="Z10" s="127"/>
      <c r="AA10" s="128"/>
      <c r="AI10" s="13"/>
    </row>
    <row r="11" spans="2:27" ht="15.75" customHeight="1">
      <c r="B11" s="115" t="s">
        <v>27</v>
      </c>
      <c r="C11" s="116"/>
      <c r="D11" s="58"/>
      <c r="E11" s="145"/>
      <c r="F11" s="146"/>
      <c r="G11" s="59"/>
      <c r="H11" s="60" t="s">
        <v>28</v>
      </c>
      <c r="I11" s="55" t="s">
        <v>29</v>
      </c>
      <c r="J11" s="54" t="s">
        <v>30</v>
      </c>
      <c r="K11" s="55" t="s">
        <v>31</v>
      </c>
      <c r="L11" s="54" t="s">
        <v>32</v>
      </c>
      <c r="M11" s="55" t="s">
        <v>33</v>
      </c>
      <c r="N11" s="54" t="s">
        <v>34</v>
      </c>
      <c r="O11" s="55" t="s">
        <v>35</v>
      </c>
      <c r="P11" s="54" t="s">
        <v>36</v>
      </c>
      <c r="Q11" s="54" t="s">
        <v>37</v>
      </c>
      <c r="R11" s="55" t="s">
        <v>37</v>
      </c>
      <c r="S11" s="54" t="s">
        <v>38</v>
      </c>
      <c r="T11" s="59"/>
      <c r="U11" s="120"/>
      <c r="V11" s="121"/>
      <c r="W11" s="122"/>
      <c r="X11" s="59"/>
      <c r="Y11" s="115"/>
      <c r="Z11" s="116"/>
      <c r="AA11" s="129"/>
    </row>
    <row r="12" spans="2:27" ht="15" customHeight="1">
      <c r="B12" s="115" t="s">
        <v>39</v>
      </c>
      <c r="C12" s="116"/>
      <c r="D12" s="61"/>
      <c r="E12" s="145"/>
      <c r="F12" s="146"/>
      <c r="G12" s="53"/>
      <c r="H12" s="60" t="s">
        <v>40</v>
      </c>
      <c r="I12" s="62" t="s">
        <v>41</v>
      </c>
      <c r="J12" s="54" t="s">
        <v>42</v>
      </c>
      <c r="K12" s="55"/>
      <c r="L12" s="54"/>
      <c r="M12" s="55"/>
      <c r="N12" s="54"/>
      <c r="O12" s="55"/>
      <c r="P12" s="54"/>
      <c r="Q12" s="54"/>
      <c r="R12" s="55"/>
      <c r="S12" s="54"/>
      <c r="T12" s="53"/>
      <c r="U12" s="123"/>
      <c r="V12" s="124"/>
      <c r="W12" s="125"/>
      <c r="X12" s="57"/>
      <c r="Y12" s="130"/>
      <c r="Z12" s="131"/>
      <c r="AA12" s="132"/>
    </row>
    <row r="13" spans="2:27" ht="15.75" customHeight="1">
      <c r="B13" s="63"/>
      <c r="C13" s="20"/>
      <c r="D13" s="64"/>
      <c r="E13" s="147"/>
      <c r="F13" s="148"/>
      <c r="G13" s="59"/>
      <c r="H13" s="65" t="s">
        <v>43</v>
      </c>
      <c r="I13" s="66" t="s">
        <v>44</v>
      </c>
      <c r="J13" s="67" t="s">
        <v>45</v>
      </c>
      <c r="K13" s="68" t="s">
        <v>46</v>
      </c>
      <c r="L13" s="67" t="s">
        <v>47</v>
      </c>
      <c r="M13" s="68" t="s">
        <v>48</v>
      </c>
      <c r="N13" s="67" t="s">
        <v>49</v>
      </c>
      <c r="O13" s="68" t="s">
        <v>46</v>
      </c>
      <c r="P13" s="67" t="s">
        <v>50</v>
      </c>
      <c r="Q13" s="67" t="s">
        <v>51</v>
      </c>
      <c r="R13" s="68" t="s">
        <v>51</v>
      </c>
      <c r="S13" s="67" t="s">
        <v>52</v>
      </c>
      <c r="T13" s="59"/>
      <c r="U13" s="69" t="s">
        <v>6</v>
      </c>
      <c r="V13" s="70" t="s">
        <v>7</v>
      </c>
      <c r="W13" s="70" t="s">
        <v>8</v>
      </c>
      <c r="X13" s="71"/>
      <c r="Y13" s="72" t="s">
        <v>9</v>
      </c>
      <c r="Z13" s="72" t="s">
        <v>10</v>
      </c>
      <c r="AA13" s="73" t="s">
        <v>8</v>
      </c>
    </row>
    <row r="14" spans="1:27" ht="24" customHeight="1">
      <c r="A14" s="7">
        <v>1</v>
      </c>
      <c r="B14" s="74"/>
      <c r="C14" s="75"/>
      <c r="D14" s="75"/>
      <c r="E14" s="76"/>
      <c r="F14" s="77"/>
      <c r="G14" s="53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53"/>
      <c r="U14" s="107">
        <f>+(H14*$H$41)+(I14*$I$41)+(J14*$J$41)+(K14*$K$41)+(L14*$L$41)+(M14*$M$41)+(N14*$N$41)+(O14*$O$41)+(P14*$P$41)+(Q14*$Q$41)+(R14*$R$41)+(S14*$S$41)</f>
        <v>0</v>
      </c>
      <c r="V14" s="107"/>
      <c r="W14" s="107">
        <f>+U14+V14</f>
        <v>0</v>
      </c>
      <c r="X14" s="57"/>
      <c r="Y14" s="151"/>
      <c r="Z14" s="151"/>
      <c r="AA14" s="152">
        <f>+Y14+Z14</f>
        <v>0</v>
      </c>
    </row>
    <row r="15" spans="1:27" ht="15.75" customHeight="1">
      <c r="A15" s="7" t="s">
        <v>53</v>
      </c>
      <c r="B15" s="81"/>
      <c r="C15" s="82"/>
      <c r="D15" s="82"/>
      <c r="E15" s="83"/>
      <c r="F15" s="84"/>
      <c r="G15" s="59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59"/>
      <c r="U15" s="108"/>
      <c r="V15" s="108"/>
      <c r="W15" s="108"/>
      <c r="X15" s="59"/>
      <c r="Y15" s="106"/>
      <c r="Z15" s="106"/>
      <c r="AA15" s="114"/>
    </row>
    <row r="16" spans="1:27" ht="24" customHeight="1">
      <c r="A16" s="7">
        <f>+A14+1</f>
        <v>2</v>
      </c>
      <c r="B16" s="86"/>
      <c r="C16" s="75"/>
      <c r="D16" s="75"/>
      <c r="E16" s="76"/>
      <c r="F16" s="77"/>
      <c r="G16" s="53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53"/>
      <c r="U16" s="107">
        <f>+(H16*$H$41)+(I16*$I$41)+(J16*$J$41)+(K16*$K$41)+(L16*$L$41)+(M16*$M$41)+(N16*$N$41)+(O16*$O$41)+(P16*$P$41)+(Q16*$Q$41)+(R16*$R$41)+(S16*$S$41)</f>
        <v>0</v>
      </c>
      <c r="V16" s="107"/>
      <c r="W16" s="107">
        <f>+U16+V16</f>
        <v>0</v>
      </c>
      <c r="X16" s="57"/>
      <c r="Y16" s="105"/>
      <c r="Z16" s="105"/>
      <c r="AA16" s="113">
        <f>+Y16+Z16</f>
        <v>0</v>
      </c>
    </row>
    <row r="17" spans="1:27" ht="24" customHeight="1">
      <c r="A17" s="7" t="s">
        <v>53</v>
      </c>
      <c r="B17" s="81"/>
      <c r="C17" s="82"/>
      <c r="D17" s="82"/>
      <c r="E17" s="83"/>
      <c r="F17" s="84"/>
      <c r="G17" s="59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59"/>
      <c r="U17" s="108"/>
      <c r="V17" s="108"/>
      <c r="W17" s="108"/>
      <c r="X17" s="59"/>
      <c r="Y17" s="106"/>
      <c r="Z17" s="106"/>
      <c r="AA17" s="114"/>
    </row>
    <row r="18" spans="1:27" ht="24" customHeight="1">
      <c r="A18" s="7">
        <f>+A16+1</f>
        <v>3</v>
      </c>
      <c r="B18" s="86"/>
      <c r="C18" s="75"/>
      <c r="D18" s="75"/>
      <c r="E18" s="76"/>
      <c r="F18" s="77"/>
      <c r="G18" s="53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53"/>
      <c r="U18" s="107">
        <f>+(H18*$H$41)+(I18*$I$41)+(J18*$J$41)+(K18*$K$41)+(L18*$L$41)+(M18*$M$41)+(N18*$N$41)+(O18*$O$41)+(P18*$P$41)+(Q18*$Q$41)+(R18*$R$41)+(S18*$S$41)</f>
        <v>0</v>
      </c>
      <c r="V18" s="107"/>
      <c r="W18" s="107">
        <f>+U18+V18</f>
        <v>0</v>
      </c>
      <c r="X18" s="57"/>
      <c r="Y18" s="105"/>
      <c r="Z18" s="105"/>
      <c r="AA18" s="113">
        <f>+Y18+Z18</f>
        <v>0</v>
      </c>
    </row>
    <row r="19" spans="1:27" ht="24" customHeight="1">
      <c r="A19" s="7" t="s">
        <v>53</v>
      </c>
      <c r="B19" s="74"/>
      <c r="C19" s="82"/>
      <c r="D19" s="82"/>
      <c r="E19" s="83"/>
      <c r="F19" s="84"/>
      <c r="G19" s="59"/>
      <c r="H19" s="85"/>
      <c r="I19" s="85"/>
      <c r="J19" s="85"/>
      <c r="K19" s="85"/>
      <c r="L19" s="85"/>
      <c r="M19" s="85"/>
      <c r="N19" s="85"/>
      <c r="O19" s="85"/>
      <c r="P19" s="85"/>
      <c r="Q19" s="85"/>
      <c r="R19" s="85"/>
      <c r="S19" s="85"/>
      <c r="T19" s="59"/>
      <c r="U19" s="108"/>
      <c r="V19" s="108"/>
      <c r="W19" s="108"/>
      <c r="X19" s="59"/>
      <c r="Y19" s="106"/>
      <c r="Z19" s="106"/>
      <c r="AA19" s="114"/>
    </row>
    <row r="20" spans="1:27" ht="24" customHeight="1">
      <c r="A20" s="7">
        <f>+A18+1</f>
        <v>4</v>
      </c>
      <c r="B20" s="86"/>
      <c r="C20" s="75"/>
      <c r="D20" s="75"/>
      <c r="E20" s="76"/>
      <c r="F20" s="77"/>
      <c r="G20" s="53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53"/>
      <c r="U20" s="107">
        <f>+(H20*$H$41)+(I20*$I$41)+(J20*$J$41)+(K20*$K$41)+(L20*$L$41)+(M20*$M$41)+(N20*$N$41)+(O20*$O$41)+(P20*$P$41)+(Q20*$Q$41)+(R20*$R$41)+(S20*$S$41)</f>
        <v>0</v>
      </c>
      <c r="V20" s="107"/>
      <c r="W20" s="107">
        <f>+U20+V20</f>
        <v>0</v>
      </c>
      <c r="X20" s="57"/>
      <c r="Y20" s="105"/>
      <c r="Z20" s="105"/>
      <c r="AA20" s="113">
        <f>+Y20+Z20</f>
        <v>0</v>
      </c>
    </row>
    <row r="21" spans="1:27" ht="24" customHeight="1">
      <c r="A21" s="7" t="s">
        <v>53</v>
      </c>
      <c r="B21" s="81"/>
      <c r="C21" s="82"/>
      <c r="D21" s="82"/>
      <c r="E21" s="83"/>
      <c r="F21" s="84"/>
      <c r="G21" s="59"/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85"/>
      <c r="S21" s="85"/>
      <c r="T21" s="59"/>
      <c r="U21" s="108"/>
      <c r="V21" s="108"/>
      <c r="W21" s="108"/>
      <c r="X21" s="59"/>
      <c r="Y21" s="106"/>
      <c r="Z21" s="106"/>
      <c r="AA21" s="114"/>
    </row>
    <row r="22" spans="1:27" ht="24" customHeight="1">
      <c r="A22" s="7">
        <f>+A20+1</f>
        <v>5</v>
      </c>
      <c r="B22" s="86"/>
      <c r="C22" s="75"/>
      <c r="D22" s="75"/>
      <c r="E22" s="76"/>
      <c r="F22" s="77"/>
      <c r="G22" s="53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53"/>
      <c r="U22" s="107">
        <f>+(H22*$H$41)+(I22*$I$41)+(J22*$J$41)+(K22*$K$41)+(L22*$L$41)+(M22*$M$41)+(N22*$N$41)+(O22*$O$41)+(P22*$P$41)+(Q22*$Q$41)+(R22*$R$41)+(S22*$S$41)</f>
        <v>0</v>
      </c>
      <c r="V22" s="107"/>
      <c r="W22" s="107">
        <f>+U22+V22</f>
        <v>0</v>
      </c>
      <c r="X22" s="57"/>
      <c r="Y22" s="105"/>
      <c r="Z22" s="105"/>
      <c r="AA22" s="113">
        <f>+Y22+Z22</f>
        <v>0</v>
      </c>
    </row>
    <row r="23" spans="1:27" ht="24" customHeight="1">
      <c r="A23" s="7" t="s">
        <v>53</v>
      </c>
      <c r="B23" s="81"/>
      <c r="C23" s="82"/>
      <c r="D23" s="82"/>
      <c r="E23" s="83"/>
      <c r="F23" s="84"/>
      <c r="G23" s="59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59"/>
      <c r="U23" s="108"/>
      <c r="V23" s="108"/>
      <c r="W23" s="108"/>
      <c r="X23" s="59"/>
      <c r="Y23" s="106"/>
      <c r="Z23" s="106"/>
      <c r="AA23" s="114"/>
    </row>
    <row r="24" spans="1:27" ht="24" customHeight="1">
      <c r="A24" s="7">
        <f>+A22+1</f>
        <v>6</v>
      </c>
      <c r="B24" s="86"/>
      <c r="C24" s="75"/>
      <c r="D24" s="75"/>
      <c r="E24" s="76"/>
      <c r="F24" s="77"/>
      <c r="G24" s="53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53"/>
      <c r="U24" s="107">
        <f>+(H24*$H$41)+(I24*$I$41)+(J24*$J$41)+(K24*$K$41)+(L24*$L$41)+(M24*$M$41)+(N24*$N$41)+(O24*$O$41)+(P24*$P$41)+(Q24*$Q$41)+(R24*$R$41)+(S24*$S$41)</f>
        <v>0</v>
      </c>
      <c r="V24" s="107"/>
      <c r="W24" s="107">
        <f>+U24+V24</f>
        <v>0</v>
      </c>
      <c r="X24" s="57"/>
      <c r="Y24" s="105"/>
      <c r="Z24" s="105"/>
      <c r="AA24" s="113">
        <f>+Y24+Z24</f>
        <v>0</v>
      </c>
    </row>
    <row r="25" spans="1:27" ht="24" customHeight="1">
      <c r="A25" s="7" t="s">
        <v>53</v>
      </c>
      <c r="B25" s="81"/>
      <c r="C25" s="82"/>
      <c r="D25" s="82"/>
      <c r="E25" s="83"/>
      <c r="F25" s="84"/>
      <c r="G25" s="59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59"/>
      <c r="U25" s="108"/>
      <c r="V25" s="108"/>
      <c r="W25" s="108"/>
      <c r="X25" s="59"/>
      <c r="Y25" s="106"/>
      <c r="Z25" s="106"/>
      <c r="AA25" s="114"/>
    </row>
    <row r="26" spans="1:27" ht="24" customHeight="1">
      <c r="A26" s="7">
        <f>+A24+1</f>
        <v>7</v>
      </c>
      <c r="B26" s="86"/>
      <c r="C26" s="75"/>
      <c r="D26" s="75"/>
      <c r="E26" s="76"/>
      <c r="F26" s="77"/>
      <c r="G26" s="53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53"/>
      <c r="U26" s="107">
        <f>+(H26*$H$41)+(I26*$I$41)+(J26*$J$41)+(K26*$K$41)+(L26*$L$41)+(M26*$M$41)+(N26*$N$41)+(O26*$O$41)+(P26*$P$41)+(Q26*$Q$41)+(R26*$R$41)+(S26*$S$41)</f>
        <v>0</v>
      </c>
      <c r="V26" s="107"/>
      <c r="W26" s="107">
        <f>+U26+V26</f>
        <v>0</v>
      </c>
      <c r="X26" s="57"/>
      <c r="Y26" s="105"/>
      <c r="Z26" s="105"/>
      <c r="AA26" s="113">
        <f>+Y26+Z26</f>
        <v>0</v>
      </c>
    </row>
    <row r="27" spans="1:27" ht="24" customHeight="1">
      <c r="A27" s="7" t="s">
        <v>53</v>
      </c>
      <c r="B27" s="81"/>
      <c r="C27" s="82"/>
      <c r="D27" s="82"/>
      <c r="E27" s="83"/>
      <c r="F27" s="84"/>
      <c r="G27" s="59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59"/>
      <c r="U27" s="108"/>
      <c r="V27" s="108"/>
      <c r="W27" s="108"/>
      <c r="X27" s="59"/>
      <c r="Y27" s="106"/>
      <c r="Z27" s="106"/>
      <c r="AA27" s="114"/>
    </row>
    <row r="28" spans="1:27" ht="24" customHeight="1">
      <c r="A28" s="7">
        <f>+A26+1</f>
        <v>8</v>
      </c>
      <c r="B28" s="86"/>
      <c r="C28" s="75"/>
      <c r="D28" s="75"/>
      <c r="E28" s="76"/>
      <c r="F28" s="77"/>
      <c r="G28" s="53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53"/>
      <c r="U28" s="107">
        <f>+(H28*$H$41)+(I28*$I$41)+(J28*$J$41)+(K28*$K$41)+(L28*$L$41)+(M28*$M$41)+(N28*$N$41)+(O28*$O$41)+(P28*$P$41)+(Q28*$Q$41)+(R28*$R$41)+(S28*$S$41)</f>
        <v>0</v>
      </c>
      <c r="V28" s="107"/>
      <c r="W28" s="107">
        <f>+U28+V28</f>
        <v>0</v>
      </c>
      <c r="X28" s="57"/>
      <c r="Y28" s="105"/>
      <c r="Z28" s="105"/>
      <c r="AA28" s="113">
        <f>+Y28+Z28</f>
        <v>0</v>
      </c>
    </row>
    <row r="29" spans="1:27" ht="24" customHeight="1">
      <c r="A29" s="7" t="s">
        <v>53</v>
      </c>
      <c r="B29" s="81"/>
      <c r="C29" s="82"/>
      <c r="D29" s="82"/>
      <c r="E29" s="83"/>
      <c r="F29" s="84"/>
      <c r="G29" s="59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59"/>
      <c r="U29" s="108"/>
      <c r="V29" s="108"/>
      <c r="W29" s="108"/>
      <c r="X29" s="59"/>
      <c r="Y29" s="106"/>
      <c r="Z29" s="106"/>
      <c r="AA29" s="114"/>
    </row>
    <row r="30" spans="1:27" ht="24" customHeight="1">
      <c r="A30" s="7">
        <f>+A28+1</f>
        <v>9</v>
      </c>
      <c r="B30" s="86" t="s">
        <v>53</v>
      </c>
      <c r="C30" s="75"/>
      <c r="D30" s="75"/>
      <c r="E30" s="76"/>
      <c r="F30" s="77"/>
      <c r="G30" s="53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53"/>
      <c r="U30" s="107">
        <f>+(H30*$H$41)+(I30*$I$41)+(J30*$J$41)+(K30*$K$41)+(L30*$L$41)+(M30*$M$41)+(N30*$N$41)+(O30*$O$41)+(P30*$P$41)+(Q30*$Q$41)+(R30*$R$41)+(S30*$S$41)</f>
        <v>0</v>
      </c>
      <c r="V30" s="107"/>
      <c r="W30" s="107">
        <f>+U30+V30</f>
        <v>0</v>
      </c>
      <c r="X30" s="57"/>
      <c r="Y30" s="105"/>
      <c r="Z30" s="105"/>
      <c r="AA30" s="113">
        <f>+Y30+Z30</f>
        <v>0</v>
      </c>
    </row>
    <row r="31" spans="1:27" ht="24" customHeight="1">
      <c r="A31" s="7" t="s">
        <v>53</v>
      </c>
      <c r="B31" s="81"/>
      <c r="C31" s="82"/>
      <c r="D31" s="82"/>
      <c r="E31" s="83"/>
      <c r="F31" s="84"/>
      <c r="G31" s="59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59"/>
      <c r="U31" s="108"/>
      <c r="V31" s="108"/>
      <c r="W31" s="108"/>
      <c r="X31" s="59"/>
      <c r="Y31" s="106"/>
      <c r="Z31" s="106"/>
      <c r="AA31" s="114"/>
    </row>
    <row r="32" spans="1:27" ht="24" customHeight="1">
      <c r="A32" s="7">
        <f>+A30+1</f>
        <v>10</v>
      </c>
      <c r="B32" s="86"/>
      <c r="C32" s="75"/>
      <c r="D32" s="75"/>
      <c r="E32" s="87"/>
      <c r="F32" s="88"/>
      <c r="G32" s="59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59"/>
      <c r="U32" s="107">
        <f>+(H32*$H$41)+(I32*$I$41)+(J32*$J$41)+(K32*$K$41)+(L32*$L$41)+(M32*$M$41)+(N32*$N$41)+(O32*$O$41)+(P32*$P$41)+(Q32*$Q$41)+(R32*$R$41)+(S32*$S$41)</f>
        <v>0</v>
      </c>
      <c r="V32" s="107"/>
      <c r="W32" s="107">
        <f>+U32+V32</f>
        <v>0</v>
      </c>
      <c r="X32" s="59"/>
      <c r="Y32" s="79"/>
      <c r="Z32" s="79"/>
      <c r="AA32" s="80"/>
    </row>
    <row r="33" spans="1:27" ht="24" customHeight="1">
      <c r="A33" s="7" t="s">
        <v>53</v>
      </c>
      <c r="B33" s="89"/>
      <c r="C33" s="90"/>
      <c r="D33" s="91"/>
      <c r="E33" s="87"/>
      <c r="F33" s="88"/>
      <c r="G33" s="59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59"/>
      <c r="U33" s="108"/>
      <c r="V33" s="108"/>
      <c r="W33" s="108"/>
      <c r="X33" s="59"/>
      <c r="Y33" s="79"/>
      <c r="Z33" s="79"/>
      <c r="AA33" s="80"/>
    </row>
    <row r="34" spans="1:27" ht="24" customHeight="1">
      <c r="A34" s="7">
        <f>+A32+1</f>
        <v>11</v>
      </c>
      <c r="B34" s="74"/>
      <c r="C34" s="75"/>
      <c r="D34" s="75"/>
      <c r="E34" s="76"/>
      <c r="F34" s="77"/>
      <c r="G34" s="53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53"/>
      <c r="U34" s="107">
        <f>+(H34*$H$41)+(I34*$I$41)+(J34*$J$41)+(K34*$K$41)+(L34*$L$41)+(M34*$M$41)+(N34*$N$41)+(O34*$O$41)+(P34*$P$41)+(Q34*$Q$41)+(R34*$R$41)+(S34*$S$41)</f>
        <v>0</v>
      </c>
      <c r="V34" s="107"/>
      <c r="W34" s="107">
        <f>+U34+V34</f>
        <v>0</v>
      </c>
      <c r="X34" s="57"/>
      <c r="Y34" s="105"/>
      <c r="Z34" s="105"/>
      <c r="AA34" s="113">
        <f>+Y34+Z34</f>
        <v>0</v>
      </c>
    </row>
    <row r="35" spans="1:27" ht="24" customHeight="1">
      <c r="A35" s="7" t="s">
        <v>53</v>
      </c>
      <c r="B35" s="81"/>
      <c r="C35" s="82"/>
      <c r="D35" s="82"/>
      <c r="E35" s="83"/>
      <c r="F35" s="84"/>
      <c r="G35" s="59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59"/>
      <c r="U35" s="108"/>
      <c r="V35" s="108"/>
      <c r="W35" s="108"/>
      <c r="X35" s="59"/>
      <c r="Y35" s="106"/>
      <c r="Z35" s="106"/>
      <c r="AA35" s="114"/>
    </row>
    <row r="36" spans="1:27" ht="24" customHeight="1">
      <c r="A36" s="7">
        <f>+A34+1</f>
        <v>12</v>
      </c>
      <c r="B36" s="86"/>
      <c r="C36" s="75"/>
      <c r="D36" s="75"/>
      <c r="E36" s="76"/>
      <c r="F36" s="77"/>
      <c r="G36" s="53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53"/>
      <c r="U36" s="107">
        <f>+(H36*$H$41)+(I36*$I$41)+(J36*$J$41)+(K36*$K$41)+(L36*$L$41)+(M36*$M$41)+(N36*$N$41)+(O36*$O$41)+(P36*$P$41)+(Q36*$Q$41)+(R36*$R$41)+(S36*$S$41)</f>
        <v>0</v>
      </c>
      <c r="V36" s="107"/>
      <c r="W36" s="107">
        <f>+U36+V36</f>
        <v>0</v>
      </c>
      <c r="X36" s="57"/>
      <c r="Y36" s="105"/>
      <c r="Z36" s="105"/>
      <c r="AA36" s="113">
        <f>+Y36+Z36</f>
        <v>0</v>
      </c>
    </row>
    <row r="37" spans="1:27" ht="24" customHeight="1">
      <c r="A37" s="7" t="s">
        <v>53</v>
      </c>
      <c r="B37" s="81"/>
      <c r="C37" s="82"/>
      <c r="D37" s="82"/>
      <c r="E37" s="83"/>
      <c r="F37" s="84"/>
      <c r="G37" s="59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59"/>
      <c r="U37" s="108"/>
      <c r="V37" s="108"/>
      <c r="W37" s="108"/>
      <c r="X37" s="59"/>
      <c r="Y37" s="106"/>
      <c r="Z37" s="106"/>
      <c r="AA37" s="114"/>
    </row>
    <row r="38" spans="2:27" ht="19.5" customHeight="1">
      <c r="B38" s="51"/>
      <c r="C38" s="51"/>
      <c r="D38" s="13"/>
      <c r="E38" s="13"/>
      <c r="F38" s="92"/>
      <c r="G38" s="93"/>
      <c r="H38" s="94"/>
      <c r="I38" s="95"/>
      <c r="J38" s="94"/>
      <c r="K38" s="94"/>
      <c r="L38" s="94"/>
      <c r="M38" s="94"/>
      <c r="N38" s="94"/>
      <c r="O38" s="94"/>
      <c r="P38" s="94"/>
      <c r="Q38" s="94"/>
      <c r="R38" s="94"/>
      <c r="S38" s="94"/>
      <c r="T38" s="93"/>
      <c r="U38" s="96"/>
      <c r="V38" s="96"/>
      <c r="W38" s="96"/>
      <c r="X38" s="93"/>
      <c r="Y38" s="93"/>
      <c r="Z38" s="93"/>
      <c r="AA38" s="93"/>
    </row>
    <row r="39" spans="2:27" ht="15.75" customHeight="1">
      <c r="B39" s="13"/>
      <c r="C39" s="13"/>
      <c r="D39" s="13"/>
      <c r="E39" s="109" t="s">
        <v>54</v>
      </c>
      <c r="F39" s="110"/>
      <c r="G39" s="53"/>
      <c r="H39" s="149">
        <f aca="true" t="shared" si="0" ref="H39:S39">SUM(H14:H37)</f>
        <v>0</v>
      </c>
      <c r="I39" s="149">
        <f t="shared" si="0"/>
        <v>0</v>
      </c>
      <c r="J39" s="149">
        <f t="shared" si="0"/>
        <v>0</v>
      </c>
      <c r="K39" s="149">
        <f t="shared" si="0"/>
        <v>0</v>
      </c>
      <c r="L39" s="149">
        <f t="shared" si="0"/>
        <v>0</v>
      </c>
      <c r="M39" s="149">
        <f t="shared" si="0"/>
        <v>0</v>
      </c>
      <c r="N39" s="149">
        <f t="shared" si="0"/>
        <v>0</v>
      </c>
      <c r="O39" s="149">
        <f t="shared" si="0"/>
        <v>0</v>
      </c>
      <c r="P39" s="149">
        <f t="shared" si="0"/>
        <v>0</v>
      </c>
      <c r="Q39" s="149">
        <f t="shared" si="0"/>
        <v>0</v>
      </c>
      <c r="R39" s="149">
        <f t="shared" si="0"/>
        <v>0</v>
      </c>
      <c r="S39" s="149">
        <f t="shared" si="0"/>
        <v>0</v>
      </c>
      <c r="T39" s="93"/>
      <c r="U39" s="96"/>
      <c r="V39" s="96"/>
      <c r="W39" s="96"/>
      <c r="X39" s="93"/>
      <c r="Y39" s="93"/>
      <c r="Z39" s="93"/>
      <c r="AA39" s="93"/>
    </row>
    <row r="40" spans="2:27" ht="15.75" customHeight="1">
      <c r="B40" s="13"/>
      <c r="C40" s="13"/>
      <c r="D40" s="13"/>
      <c r="E40" s="111"/>
      <c r="F40" s="112"/>
      <c r="G40" s="59"/>
      <c r="H40" s="150"/>
      <c r="I40" s="150"/>
      <c r="J40" s="150"/>
      <c r="K40" s="150"/>
      <c r="L40" s="150"/>
      <c r="M40" s="150"/>
      <c r="N40" s="150"/>
      <c r="O40" s="150"/>
      <c r="P40" s="150"/>
      <c r="Q40" s="150"/>
      <c r="R40" s="150"/>
      <c r="S40" s="150"/>
      <c r="T40" s="93"/>
      <c r="U40" s="140" t="s">
        <v>8</v>
      </c>
      <c r="V40" s="141"/>
      <c r="W40" s="141"/>
      <c r="X40" s="141"/>
      <c r="Y40" s="141"/>
      <c r="Z40" s="141"/>
      <c r="AA40" s="142"/>
    </row>
    <row r="41" spans="2:27" ht="15.75" customHeight="1">
      <c r="B41" s="13"/>
      <c r="C41" s="13"/>
      <c r="D41" s="13"/>
      <c r="E41" s="133" t="s">
        <v>55</v>
      </c>
      <c r="F41" s="134"/>
      <c r="G41" s="53"/>
      <c r="H41" s="97">
        <f>+'[2]Projections'!AN4</f>
        <v>25</v>
      </c>
      <c r="I41" s="97">
        <f>+'[2]Projections'!AN5</f>
        <v>25</v>
      </c>
      <c r="J41" s="97">
        <f>+'[2]Projections'!AN6</f>
        <v>12</v>
      </c>
      <c r="K41" s="97">
        <f>+'[2]Projections'!AN12</f>
        <v>5</v>
      </c>
      <c r="L41" s="97">
        <f>+'[2]Projections'!AN13</f>
        <v>8</v>
      </c>
      <c r="M41" s="97">
        <f>+'[2]Projections'!AN14</f>
        <v>5</v>
      </c>
      <c r="N41" s="97">
        <f>+'[2]Projections'!AN15</f>
        <v>5</v>
      </c>
      <c r="O41" s="97">
        <f>+'[2]Projections'!AN16</f>
        <v>5</v>
      </c>
      <c r="P41" s="97">
        <f>+'[2]Projections'!AN17</f>
        <v>6</v>
      </c>
      <c r="Q41" s="97">
        <f>+'[2]Projections'!AN19</f>
        <v>8</v>
      </c>
      <c r="R41" s="97">
        <f>+'[2]Projections'!AN20</f>
        <v>8</v>
      </c>
      <c r="S41" s="97">
        <f>+'[2]Projections'!AN25</f>
        <v>5</v>
      </c>
      <c r="T41" s="98"/>
      <c r="U41" s="99" t="s">
        <v>6</v>
      </c>
      <c r="V41" s="100" t="s">
        <v>7</v>
      </c>
      <c r="W41" s="100" t="s">
        <v>8</v>
      </c>
      <c r="X41" s="71"/>
      <c r="Y41" s="101" t="s">
        <v>9</v>
      </c>
      <c r="Z41" s="101" t="s">
        <v>10</v>
      </c>
      <c r="AA41" s="102" t="s">
        <v>8</v>
      </c>
    </row>
    <row r="42" spans="2:27" ht="15.75" customHeight="1">
      <c r="B42" s="13"/>
      <c r="C42" s="13"/>
      <c r="D42" s="13"/>
      <c r="E42" s="135" t="s">
        <v>56</v>
      </c>
      <c r="F42" s="136"/>
      <c r="G42" s="59"/>
      <c r="H42" s="153">
        <f aca="true" t="shared" si="1" ref="H42:S42">+H39*H41</f>
        <v>0</v>
      </c>
      <c r="I42" s="153">
        <f t="shared" si="1"/>
        <v>0</v>
      </c>
      <c r="J42" s="153">
        <f t="shared" si="1"/>
        <v>0</v>
      </c>
      <c r="K42" s="153">
        <f t="shared" si="1"/>
        <v>0</v>
      </c>
      <c r="L42" s="153">
        <f t="shared" si="1"/>
        <v>0</v>
      </c>
      <c r="M42" s="153">
        <f t="shared" si="1"/>
        <v>0</v>
      </c>
      <c r="N42" s="153">
        <f t="shared" si="1"/>
        <v>0</v>
      </c>
      <c r="O42" s="153">
        <f t="shared" si="1"/>
        <v>0</v>
      </c>
      <c r="P42" s="153">
        <f t="shared" si="1"/>
        <v>0</v>
      </c>
      <c r="Q42" s="153">
        <f t="shared" si="1"/>
        <v>0</v>
      </c>
      <c r="R42" s="153">
        <f t="shared" si="1"/>
        <v>0</v>
      </c>
      <c r="S42" s="153">
        <f t="shared" si="1"/>
        <v>0</v>
      </c>
      <c r="T42" s="103"/>
      <c r="U42" s="157">
        <f>+U7+SUM(U14:U37)</f>
        <v>0</v>
      </c>
      <c r="V42" s="157">
        <f>+V7+SUM(V14:V37)</f>
        <v>0</v>
      </c>
      <c r="W42" s="157">
        <f>+W7+SUM(W14:W37)</f>
        <v>0</v>
      </c>
      <c r="X42" s="103"/>
      <c r="Y42" s="155">
        <f>+Y7+SUM(Y14:Y37)</f>
        <v>0</v>
      </c>
      <c r="Z42" s="155">
        <f>+Z7+SUM(Z14:Z37)</f>
        <v>0</v>
      </c>
      <c r="AA42" s="155">
        <f>+AA7+SUM(AA14:AA37)</f>
        <v>0</v>
      </c>
    </row>
    <row r="43" spans="2:27" ht="15.75" customHeight="1">
      <c r="B43" s="13"/>
      <c r="C43" s="13"/>
      <c r="D43" s="13"/>
      <c r="E43" s="137"/>
      <c r="F43" s="138"/>
      <c r="G43" s="53"/>
      <c r="H43" s="154"/>
      <c r="I43" s="154"/>
      <c r="J43" s="154"/>
      <c r="K43" s="154"/>
      <c r="L43" s="154"/>
      <c r="M43" s="154"/>
      <c r="N43" s="154"/>
      <c r="O43" s="154"/>
      <c r="P43" s="154"/>
      <c r="Q43" s="154"/>
      <c r="R43" s="154"/>
      <c r="S43" s="154"/>
      <c r="T43" s="104"/>
      <c r="U43" s="158"/>
      <c r="V43" s="158"/>
      <c r="W43" s="158"/>
      <c r="X43" s="104"/>
      <c r="Y43" s="156"/>
      <c r="Z43" s="156"/>
      <c r="AA43" s="156"/>
    </row>
  </sheetData>
  <sheetProtection/>
  <mergeCells count="110">
    <mergeCell ref="M42:M43"/>
    <mergeCell ref="N42:N43"/>
    <mergeCell ref="S42:S43"/>
    <mergeCell ref="Z42:Z43"/>
    <mergeCell ref="AA42:AA43"/>
    <mergeCell ref="R42:R43"/>
    <mergeCell ref="U42:U43"/>
    <mergeCell ref="V42:V43"/>
    <mergeCell ref="W42:W43"/>
    <mergeCell ref="Y42:Y43"/>
    <mergeCell ref="Z36:Z37"/>
    <mergeCell ref="AA36:AA37"/>
    <mergeCell ref="H42:H43"/>
    <mergeCell ref="I42:I43"/>
    <mergeCell ref="J42:J43"/>
    <mergeCell ref="O42:O43"/>
    <mergeCell ref="P42:P43"/>
    <mergeCell ref="Q42:Q43"/>
    <mergeCell ref="K42:K43"/>
    <mergeCell ref="L42:L43"/>
    <mergeCell ref="U36:U37"/>
    <mergeCell ref="V36:V37"/>
    <mergeCell ref="W36:W37"/>
    <mergeCell ref="Y30:Y31"/>
    <mergeCell ref="U30:U31"/>
    <mergeCell ref="V30:V31"/>
    <mergeCell ref="W30:W31"/>
    <mergeCell ref="U32:U33"/>
    <mergeCell ref="Y36:Y37"/>
    <mergeCell ref="AA28:AA29"/>
    <mergeCell ref="Z30:Z31"/>
    <mergeCell ref="AA30:AA31"/>
    <mergeCell ref="Y26:Y27"/>
    <mergeCell ref="Y28:Y29"/>
    <mergeCell ref="AA26:AA27"/>
    <mergeCell ref="U26:U27"/>
    <mergeCell ref="V26:V27"/>
    <mergeCell ref="W26:W27"/>
    <mergeCell ref="U28:U29"/>
    <mergeCell ref="V28:V29"/>
    <mergeCell ref="W28:W29"/>
    <mergeCell ref="U22:U23"/>
    <mergeCell ref="V22:V23"/>
    <mergeCell ref="W22:W23"/>
    <mergeCell ref="Y24:Y25"/>
    <mergeCell ref="Z24:Z25"/>
    <mergeCell ref="AA24:AA25"/>
    <mergeCell ref="U24:U25"/>
    <mergeCell ref="V24:V25"/>
    <mergeCell ref="W24:W25"/>
    <mergeCell ref="Y18:Y19"/>
    <mergeCell ref="U18:U19"/>
    <mergeCell ref="V18:V19"/>
    <mergeCell ref="W18:W19"/>
    <mergeCell ref="Z22:Z23"/>
    <mergeCell ref="AA22:AA23"/>
    <mergeCell ref="Y20:Y21"/>
    <mergeCell ref="Z20:Z21"/>
    <mergeCell ref="AA20:AA21"/>
    <mergeCell ref="Y22:Y23"/>
    <mergeCell ref="H9:S9"/>
    <mergeCell ref="W14:W15"/>
    <mergeCell ref="U14:U15"/>
    <mergeCell ref="V14:V15"/>
    <mergeCell ref="AA16:AA17"/>
    <mergeCell ref="Z18:Z19"/>
    <mergeCell ref="AA18:AA19"/>
    <mergeCell ref="U16:U17"/>
    <mergeCell ref="Y16:Y17"/>
    <mergeCell ref="Z16:Z17"/>
    <mergeCell ref="N39:N40"/>
    <mergeCell ref="O39:O40"/>
    <mergeCell ref="R39:R40"/>
    <mergeCell ref="Y14:Y15"/>
    <mergeCell ref="Z14:Z15"/>
    <mergeCell ref="AA14:AA15"/>
    <mergeCell ref="W16:W17"/>
    <mergeCell ref="V16:V17"/>
    <mergeCell ref="U20:U21"/>
    <mergeCell ref="V20:V21"/>
    <mergeCell ref="E41:F41"/>
    <mergeCell ref="E42:F43"/>
    <mergeCell ref="H5:S5"/>
    <mergeCell ref="U40:AA40"/>
    <mergeCell ref="E10:F13"/>
    <mergeCell ref="H39:H40"/>
    <mergeCell ref="I39:I40"/>
    <mergeCell ref="J39:J40"/>
    <mergeCell ref="K39:K40"/>
    <mergeCell ref="P39:P40"/>
    <mergeCell ref="AA34:AA35"/>
    <mergeCell ref="B11:C11"/>
    <mergeCell ref="B12:C12"/>
    <mergeCell ref="U10:W12"/>
    <mergeCell ref="Y10:AA12"/>
    <mergeCell ref="U34:U35"/>
    <mergeCell ref="V34:V35"/>
    <mergeCell ref="W34:W35"/>
    <mergeCell ref="Y34:Y35"/>
    <mergeCell ref="W20:W21"/>
    <mergeCell ref="Z34:Z35"/>
    <mergeCell ref="Z26:Z27"/>
    <mergeCell ref="Z28:Z29"/>
    <mergeCell ref="V32:V33"/>
    <mergeCell ref="W32:W33"/>
    <mergeCell ref="E39:F40"/>
    <mergeCell ref="Q39:Q40"/>
    <mergeCell ref="S39:S40"/>
    <mergeCell ref="L39:L40"/>
    <mergeCell ref="M39:M40"/>
  </mergeCells>
  <printOptions/>
  <pageMargins left="0.25" right="0.25" top="0.25" bottom="0.25" header="0" footer="0"/>
  <pageSetup fitToHeight="1" fitToWidth="1" horizontalDpi="300" verticalDpi="300" orientation="landscape" paperSize="5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BMO Financial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BMO</dc:creator>
  <cp:keywords/>
  <dc:description/>
  <cp:lastModifiedBy>Jim Baker</cp:lastModifiedBy>
  <dcterms:created xsi:type="dcterms:W3CDTF">2011-03-10T14:19:22Z</dcterms:created>
  <dcterms:modified xsi:type="dcterms:W3CDTF">2011-03-28T16:21:18Z</dcterms:modified>
  <cp:category/>
  <cp:version/>
  <cp:contentType/>
  <cp:contentStatus/>
</cp:coreProperties>
</file>